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sung\Desktop\TEMP\"/>
    </mc:Choice>
  </mc:AlternateContent>
  <xr:revisionPtr revIDLastSave="0" documentId="13_ncr:1_{53647E8D-77D1-48D0-9723-125EF4652863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BDI" sheetId="1" r:id="rId1"/>
  </sheets>
  <definedNames>
    <definedName name="_xlnm.Print_Area" localSheetId="0">BDI!$A$1:$E$44</definedName>
  </definedNames>
  <calcPr calcId="191029"/>
</workbook>
</file>

<file path=xl/calcChain.xml><?xml version="1.0" encoding="utf-8"?>
<calcChain xmlns="http://schemas.openxmlformats.org/spreadsheetml/2006/main">
  <c r="E21" i="1" l="1"/>
  <c r="B44" i="1" l="1"/>
  <c r="E24" i="1" l="1"/>
  <c r="E19" i="1"/>
  <c r="E16" i="1"/>
  <c r="E9" i="1"/>
  <c r="E42" i="1" l="1"/>
  <c r="E5" i="1" s="1"/>
</calcChain>
</file>

<file path=xl/sharedStrings.xml><?xml version="1.0" encoding="utf-8"?>
<sst xmlns="http://schemas.openxmlformats.org/spreadsheetml/2006/main" count="38" uniqueCount="35">
  <si>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</si>
  <si>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</si>
  <si>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</si>
  <si>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</si>
  <si>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</si>
  <si>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</si>
  <si>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</si>
  <si>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</si>
  <si>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</si>
  <si>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</si>
  <si>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</si>
  <si>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</si>
  <si>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</si>
  <si>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</si>
  <si>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</si>
  <si>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</si>
  <si>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t>PIS</t>
  </si>
  <si>
    <t>COFINS</t>
  </si>
  <si>
    <t>CÁLCULO</t>
  </si>
  <si>
    <t>onde:</t>
  </si>
  <si>
    <t>B =</t>
  </si>
  <si>
    <t>Lucro ou remuneração sobre os serviços</t>
  </si>
  <si>
    <t>CA =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</si>
  <si>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</si>
  <si>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</si>
  <si>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</si>
  <si>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</si>
  <si>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</si>
  <si>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</si>
  <si>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</si>
  <si>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r>
      <t xml:space="preserve">ISS </t>
    </r>
    <r>
      <rPr>
        <b/>
        <sz val="12"/>
        <rFont val="Arial"/>
        <family val="2"/>
      </rPr>
      <t>*</t>
    </r>
  </si>
  <si>
    <t>Custos administrativos e despesas eventuais impossíveis de serem consideradas quando da elaboração dos orçamentos (licenças, alvarás, registros, cauções,seguros, etc.)</t>
  </si>
  <si>
    <t>OBRA: SUBSTITUIÇÃO DE SUBESTAÇÃO E INSTALAÇÃO DE CLIMATIZAÇÃO DA U. E. FRUTUOSO JUSCELINO EM JAICÓS - PI</t>
  </si>
  <si>
    <t>JAICÓS - PI</t>
  </si>
  <si>
    <t>COMPOSIÇÃO DE B.D.I - NÃO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</si>
</sst>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2" fillId="0" borderId="4" xfId="0" applyFont="1" applyBorder="1"/>
    <xf numFmtId="0" fontId="2" fillId="0" borderId="5" xfId="0" applyFont="1" applyBorder="1"/>
    <xf numFmtId="0" fontId="3" fillId="0" borderId="13" xfId="0" applyFont="1" applyBorder="1" applyAlignment="1">
      <alignment horizontal="centerContinuous"/>
    </xf>
    <xf numFmtId="10" fontId="3" fillId="0" borderId="6" xfId="0" applyNumberFormat="1" applyFont="1" applyBorder="1" applyAlignment="1">
      <alignment horizontal="centerContinuous"/>
    </xf>
    <xf numFmtId="0" fontId="3" fillId="2" borderId="10" xfId="0" applyFont="1" applyFill="1" applyBorder="1"/>
    <xf numFmtId="0" fontId="3" fillId="2" borderId="0" xfId="0" applyFont="1" applyFill="1" applyBorder="1"/>
    <xf numFmtId="0" fontId="3" fillId="2" borderId="14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3" fillId="2" borderId="6" xfId="0" applyFont="1" applyFill="1" applyBorder="1"/>
    <xf numFmtId="0" fontId="3" fillId="0" borderId="16" xfId="0" applyFont="1" applyBorder="1"/>
    <xf numFmtId="0" fontId="3" fillId="0" borderId="17" xfId="0" applyFont="1" applyBorder="1"/>
    <xf numFmtId="43" fontId="3" fillId="0" borderId="18" xfId="1" applyFont="1" applyBorder="1"/>
    <xf numFmtId="0" fontId="3" fillId="0" borderId="11" xfId="0" applyFont="1" applyBorder="1"/>
    <xf numFmtId="0" fontId="3" fillId="0" borderId="20" xfId="0" applyFont="1" applyBorder="1"/>
    <xf numFmtId="43" fontId="2" fillId="0" borderId="12" xfId="1" applyFont="1" applyBorder="1"/>
    <xf numFmtId="0" fontId="3" fillId="0" borderId="21" xfId="0" applyFont="1" applyBorder="1"/>
    <xf numFmtId="0" fontId="3" fillId="2" borderId="22" xfId="0" applyFont="1" applyFill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0" xfId="0" applyFont="1" applyBorder="1"/>
    <xf numFmtId="43" fontId="3" fillId="0" borderId="14" xfId="1" applyFont="1" applyBorder="1"/>
    <xf numFmtId="0" fontId="3" fillId="2" borderId="20" xfId="0" applyFont="1" applyFill="1" applyBorder="1"/>
    <xf numFmtId="0" fontId="3" fillId="2" borderId="22" xfId="0" applyFont="1" applyFill="1" applyBorder="1"/>
    <xf numFmtId="0" fontId="3" fillId="0" borderId="25" xfId="0" applyFont="1" applyBorder="1"/>
    <xf numFmtId="0" fontId="3" fillId="0" borderId="22" xfId="0" applyFont="1" applyBorder="1" applyAlignment="1">
      <alignment horizontal="center"/>
    </xf>
    <xf numFmtId="0" fontId="3" fillId="0" borderId="22" xfId="0" applyFont="1" applyBorder="1"/>
    <xf numFmtId="0" fontId="3" fillId="0" borderId="6" xfId="0" applyFont="1" applyBorder="1" applyAlignment="1">
      <alignment horizontal="center"/>
    </xf>
    <xf numFmtId="0" fontId="3" fillId="0" borderId="10" xfId="0" applyFont="1" applyBorder="1"/>
    <xf numFmtId="0" fontId="3" fillId="0" borderId="14" xfId="0" applyFont="1" applyBorder="1"/>
    <xf numFmtId="0" fontId="3" fillId="0" borderId="10" xfId="0" applyFont="1" applyBorder="1" applyAlignment="1">
      <alignment horizontal="right"/>
    </xf>
    <xf numFmtId="0" fontId="3" fillId="0" borderId="26" xfId="0" applyFont="1" applyBorder="1"/>
    <xf numFmtId="0" fontId="3" fillId="0" borderId="27" xfId="0" applyFont="1" applyBorder="1"/>
    <xf numFmtId="0" fontId="2" fillId="0" borderId="0" xfId="0" applyFont="1" applyBorder="1" applyAlignment="1">
      <alignment horizontal="center" vertical="center"/>
    </xf>
    <xf numFmtId="10" fontId="2" fillId="0" borderId="0" xfId="1" applyNumberFormat="1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/>
    <xf numFmtId="0" fontId="2" fillId="0" borderId="28" xfId="1" applyNumberFormat="1" applyFont="1" applyBorder="1"/>
    <xf numFmtId="0" fontId="3" fillId="0" borderId="15" xfId="0" applyFont="1" applyBorder="1"/>
    <xf numFmtId="0" fontId="3" fillId="0" borderId="19" xfId="0" applyFont="1" applyBorder="1"/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1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19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26</xdr:row>
          <xdr:rowOff>57150</xdr:rowOff>
        </xdr:from>
        <xdr:to>
          <xdr:col>2</xdr:col>
          <xdr:colOff>66675</xdr:colOff>
          <xdr:row>32</xdr:row>
          <xdr:rowOff>180976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tabSelected="1" zoomScale="70" zoomScaleNormal="70" workbookViewId="0">
      <selection activeCell="C15" sqref="C15"/>
    </sheetView>
  </sheetViews>
  <sheetFormatPr defaultRowHeight="15" x14ac:dyDescent="0.2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5" ht="30.75" customHeight="1" x14ac:dyDescent="0.25">
      <c r="A1" s="50" t="s">
        <v>34</v>
      </c>
      <c r="B1" s="51"/>
      <c r="C1" s="51"/>
      <c r="D1" s="51"/>
      <c r="E1" s="52"/>
    </row>
    <row r="2" spans="1:5" x14ac:dyDescent="0.25">
      <c r="A2" s="1"/>
      <c r="B2" s="2"/>
      <c r="C2" s="2"/>
      <c r="D2" s="2"/>
      <c r="E2" s="3"/>
    </row>
    <row r="3" spans="1:5" ht="21.75" customHeight="1" x14ac:dyDescent="0.25">
      <c r="A3" s="53" t="s">
        <v>32</v>
      </c>
      <c r="B3" s="54"/>
      <c r="C3" s="54"/>
      <c r="D3" s="54"/>
      <c r="E3" s="55"/>
    </row>
    <row r="4" spans="1:5" ht="25.5" customHeight="1" x14ac:dyDescent="0.25">
      <c r="A4" s="56"/>
      <c r="B4" s="57"/>
      <c r="C4" s="57"/>
      <c r="D4" s="57"/>
      <c r="E4" s="58"/>
    </row>
    <row r="5" spans="1:5" ht="15.75" x14ac:dyDescent="0.25">
      <c r="A5" s="4" t="s">
        <v>0</v>
      </c>
      <c r="B5" s="5"/>
      <c r="C5" s="5"/>
      <c r="D5" s="6"/>
      <c r="E5" s="7" t="str">
        <f>E42</f>
        <v>20,34%</v>
      </c>
    </row>
    <row r="6" spans="1:5" ht="15.75" x14ac:dyDescent="0.25">
      <c r="A6" s="8"/>
      <c r="B6" s="9"/>
      <c r="C6" s="9"/>
      <c r="D6" s="9"/>
      <c r="E6" s="10"/>
    </row>
    <row r="7" spans="1:5" ht="15.75" x14ac:dyDescent="0.25">
      <c r="A7" s="11" t="s">
        <v>1</v>
      </c>
      <c r="B7" s="12"/>
      <c r="C7" s="12"/>
      <c r="D7" s="12"/>
      <c r="E7" s="13"/>
    </row>
    <row r="8" spans="1:5" ht="15.75" x14ac:dyDescent="0.25">
      <c r="A8" s="43" t="s">
        <v>2</v>
      </c>
      <c r="B8" s="14"/>
      <c r="C8" s="15"/>
      <c r="D8" s="45" t="s">
        <v>3</v>
      </c>
      <c r="E8" s="16">
        <v>7.4</v>
      </c>
    </row>
    <row r="9" spans="1:5" ht="15.75" x14ac:dyDescent="0.25">
      <c r="A9" s="44" t="s">
        <v>4</v>
      </c>
      <c r="B9" s="17"/>
      <c r="C9" s="18"/>
      <c r="D9" s="46"/>
      <c r="E9" s="19">
        <f>SUM(E8:E8)</f>
        <v>7.4</v>
      </c>
    </row>
    <row r="10" spans="1:5" ht="15.75" x14ac:dyDescent="0.25">
      <c r="A10" s="8"/>
      <c r="B10" s="9"/>
      <c r="C10" s="9"/>
      <c r="D10" s="9"/>
      <c r="E10" s="10"/>
    </row>
    <row r="11" spans="1:5" ht="15.75" x14ac:dyDescent="0.25">
      <c r="A11" s="11" t="s">
        <v>5</v>
      </c>
      <c r="B11" s="12"/>
      <c r="C11" s="12"/>
      <c r="D11" s="12"/>
      <c r="E11" s="13"/>
    </row>
    <row r="12" spans="1:5" ht="15.75" x14ac:dyDescent="0.25">
      <c r="A12" s="43" t="s">
        <v>6</v>
      </c>
      <c r="B12" s="14"/>
      <c r="C12" s="20"/>
      <c r="D12" s="21" t="s">
        <v>7</v>
      </c>
      <c r="E12" s="16"/>
    </row>
    <row r="13" spans="1:5" ht="15.75" x14ac:dyDescent="0.25">
      <c r="A13" s="43" t="s">
        <v>8</v>
      </c>
      <c r="B13" s="14"/>
      <c r="C13" s="22"/>
      <c r="D13" s="21"/>
      <c r="E13" s="16">
        <v>3.25</v>
      </c>
    </row>
    <row r="14" spans="1:5" ht="15.75" x14ac:dyDescent="0.25">
      <c r="A14" s="43" t="s">
        <v>9</v>
      </c>
      <c r="B14" s="14"/>
      <c r="C14" s="23"/>
      <c r="D14" s="21"/>
      <c r="E14" s="16">
        <v>0.8</v>
      </c>
    </row>
    <row r="15" spans="1:5" ht="15.75" x14ac:dyDescent="0.25">
      <c r="A15" s="32" t="s">
        <v>10</v>
      </c>
      <c r="B15" s="24"/>
      <c r="C15" s="23"/>
      <c r="D15" s="21"/>
      <c r="E15" s="25">
        <v>1.27</v>
      </c>
    </row>
    <row r="16" spans="1:5" ht="15.75" x14ac:dyDescent="0.25">
      <c r="A16" s="44" t="s">
        <v>4</v>
      </c>
      <c r="B16" s="17"/>
      <c r="C16" s="18"/>
      <c r="D16" s="26"/>
      <c r="E16" s="19">
        <f>SUM(E13:E15)</f>
        <v>5.32</v>
      </c>
    </row>
    <row r="17" spans="1:6" ht="15.75" x14ac:dyDescent="0.25">
      <c r="A17" s="43" t="s">
        <v>11</v>
      </c>
      <c r="B17" s="14"/>
      <c r="C17" s="20"/>
      <c r="D17" s="21" t="s">
        <v>12</v>
      </c>
      <c r="E17" s="16"/>
    </row>
    <row r="18" spans="1:6" ht="15.75" x14ac:dyDescent="0.25">
      <c r="A18" s="43" t="s">
        <v>13</v>
      </c>
      <c r="B18" s="14"/>
      <c r="C18" s="22"/>
      <c r="D18" s="27"/>
      <c r="E18" s="16">
        <v>0.59</v>
      </c>
    </row>
    <row r="19" spans="1:6" ht="15.75" x14ac:dyDescent="0.25">
      <c r="A19" s="44" t="s">
        <v>4</v>
      </c>
      <c r="B19" s="17"/>
      <c r="C19" s="28"/>
      <c r="D19" s="26"/>
      <c r="E19" s="19">
        <f>SUM(E18:E18)</f>
        <v>0.59</v>
      </c>
    </row>
    <row r="20" spans="1:6" ht="15.75" x14ac:dyDescent="0.25">
      <c r="A20" s="43" t="s">
        <v>14</v>
      </c>
      <c r="B20" s="14"/>
      <c r="C20" s="20"/>
      <c r="D20" s="29" t="s">
        <v>15</v>
      </c>
      <c r="E20" s="16"/>
    </row>
    <row r="21" spans="1:6" ht="15.75" x14ac:dyDescent="0.25">
      <c r="A21" s="43" t="s">
        <v>30</v>
      </c>
      <c r="B21" s="14"/>
      <c r="C21" s="22"/>
      <c r="D21" s="30"/>
      <c r="E21" s="16">
        <f>0.6*F21</f>
        <v>1.7999999999999998</v>
      </c>
      <c r="F21" s="49">
        <v>3</v>
      </c>
    </row>
    <row r="22" spans="1:6" ht="15.75" x14ac:dyDescent="0.25">
      <c r="A22" s="43" t="s">
        <v>16</v>
      </c>
      <c r="B22" s="14"/>
      <c r="C22" s="22"/>
      <c r="D22" s="30"/>
      <c r="E22" s="16">
        <v>0.65</v>
      </c>
    </row>
    <row r="23" spans="1:6" ht="15.75" x14ac:dyDescent="0.25">
      <c r="A23" s="43" t="s">
        <v>17</v>
      </c>
      <c r="B23" s="14"/>
      <c r="C23" s="22"/>
      <c r="D23" s="30"/>
      <c r="E23" s="16">
        <v>3</v>
      </c>
    </row>
    <row r="24" spans="1:6" ht="15.75" x14ac:dyDescent="0.25">
      <c r="A24" s="44" t="s">
        <v>4</v>
      </c>
      <c r="B24" s="17"/>
      <c r="C24" s="18"/>
      <c r="D24" s="18"/>
      <c r="E24" s="19">
        <f>SUM(E21:E23)</f>
        <v>5.4499999999999993</v>
      </c>
    </row>
    <row r="25" spans="1:6" ht="15.75" x14ac:dyDescent="0.25">
      <c r="A25" s="8"/>
      <c r="B25" s="9"/>
      <c r="C25" s="9"/>
      <c r="D25" s="9"/>
      <c r="E25" s="10"/>
    </row>
    <row r="26" spans="1:6" ht="15.75" x14ac:dyDescent="0.25">
      <c r="A26" s="4" t="s">
        <v>18</v>
      </c>
      <c r="B26" s="5"/>
      <c r="C26" s="5"/>
      <c r="D26" s="5"/>
      <c r="E26" s="31"/>
    </row>
    <row r="27" spans="1:6" ht="15.75" x14ac:dyDescent="0.25">
      <c r="A27" s="32"/>
      <c r="B27" s="24"/>
      <c r="C27" s="24"/>
      <c r="D27" s="24"/>
      <c r="E27" s="33"/>
    </row>
    <row r="28" spans="1:6" ht="15.75" x14ac:dyDescent="0.25">
      <c r="A28" s="32"/>
      <c r="B28" s="24"/>
      <c r="C28" s="24"/>
      <c r="D28" s="24"/>
      <c r="E28" s="33"/>
    </row>
    <row r="29" spans="1:6" ht="15.75" x14ac:dyDescent="0.25">
      <c r="A29" s="32"/>
      <c r="B29" s="24"/>
      <c r="C29" s="24"/>
      <c r="D29" s="24"/>
      <c r="E29" s="33"/>
    </row>
    <row r="30" spans="1:6" ht="15.75" x14ac:dyDescent="0.25">
      <c r="A30" s="32"/>
      <c r="B30" s="24"/>
      <c r="C30" s="24"/>
      <c r="D30" s="24"/>
      <c r="E30" s="33"/>
    </row>
    <row r="31" spans="1:6" ht="15.75" x14ac:dyDescent="0.25">
      <c r="A31" s="32"/>
      <c r="B31" s="24"/>
      <c r="C31" s="24"/>
      <c r="D31" s="24"/>
      <c r="E31" s="33"/>
    </row>
    <row r="32" spans="1:6" ht="15.75" x14ac:dyDescent="0.25">
      <c r="A32" s="32"/>
      <c r="B32" s="24"/>
      <c r="C32" s="24"/>
      <c r="D32" s="24"/>
      <c r="E32" s="33"/>
    </row>
    <row r="33" spans="1:6" ht="15.75" x14ac:dyDescent="0.25">
      <c r="A33" s="32"/>
      <c r="B33" s="24"/>
      <c r="C33" s="24"/>
      <c r="D33" s="24"/>
      <c r="E33" s="33"/>
    </row>
    <row r="34" spans="1:6" ht="15.75" x14ac:dyDescent="0.25">
      <c r="A34" s="32"/>
      <c r="B34" s="24"/>
      <c r="C34" s="24"/>
      <c r="D34" s="24"/>
      <c r="E34" s="33"/>
    </row>
    <row r="35" spans="1:6" ht="15.75" x14ac:dyDescent="0.25">
      <c r="A35" s="32" t="s">
        <v>19</v>
      </c>
      <c r="B35" s="24"/>
      <c r="C35" s="24"/>
      <c r="D35" s="24"/>
      <c r="E35" s="33"/>
    </row>
    <row r="36" spans="1:6" ht="15.75" x14ac:dyDescent="0.25">
      <c r="A36" s="32"/>
      <c r="B36" s="24"/>
      <c r="C36" s="24"/>
      <c r="D36" s="24"/>
      <c r="E36" s="33"/>
    </row>
    <row r="37" spans="1:6" ht="15.75" x14ac:dyDescent="0.25">
      <c r="A37" s="34" t="s">
        <v>20</v>
      </c>
      <c r="B37" s="24" t="s">
        <v>21</v>
      </c>
      <c r="C37" s="24"/>
      <c r="D37" s="24"/>
      <c r="E37" s="33"/>
    </row>
    <row r="38" spans="1:6" ht="45.75" x14ac:dyDescent="0.25">
      <c r="A38" s="48" t="s">
        <v>22</v>
      </c>
      <c r="B38" s="47" t="s">
        <v>31</v>
      </c>
      <c r="C38" s="24"/>
      <c r="D38" s="24"/>
      <c r="E38" s="33"/>
    </row>
    <row r="39" spans="1:6" ht="15.75" x14ac:dyDescent="0.25">
      <c r="A39" s="34" t="s">
        <v>23</v>
      </c>
      <c r="B39" s="24" t="s">
        <v>24</v>
      </c>
      <c r="C39" s="24"/>
      <c r="D39" s="24"/>
      <c r="E39" s="33"/>
    </row>
    <row r="40" spans="1:6" ht="15.75" x14ac:dyDescent="0.25">
      <c r="A40" s="34" t="s">
        <v>25</v>
      </c>
      <c r="B40" s="24" t="s">
        <v>26</v>
      </c>
      <c r="C40" s="24"/>
      <c r="D40" s="24"/>
      <c r="E40" s="33"/>
    </row>
    <row r="41" spans="1:6" ht="16.5" thickBot="1" x14ac:dyDescent="0.3">
      <c r="A41" s="32"/>
      <c r="B41" s="24"/>
      <c r="C41" s="24"/>
      <c r="D41" s="24"/>
      <c r="E41" s="33"/>
    </row>
    <row r="42" spans="1:6" ht="16.5" thickBot="1" x14ac:dyDescent="0.3">
      <c r="A42" s="35" t="s">
        <v>27</v>
      </c>
      <c r="B42" s="36"/>
      <c r="C42" s="36"/>
      <c r="D42" s="36"/>
      <c r="E42" s="42" t="str">
        <f>ROUND((((1+E9/100)*(1+E16/100)*(1+E19/100))*100/(1-(E24/100)))-100,2)&amp;"%"</f>
        <v>20,34%</v>
      </c>
    </row>
    <row r="43" spans="1:6" ht="15.75" x14ac:dyDescent="0.25">
      <c r="A43" s="37" t="s">
        <v>28</v>
      </c>
      <c r="B43" s="24" t="s">
        <v>29</v>
      </c>
      <c r="C43" s="24"/>
      <c r="D43" s="24"/>
      <c r="E43" s="38"/>
    </row>
    <row r="44" spans="1:6" ht="15.75" x14ac:dyDescent="0.25">
      <c r="A44" s="39"/>
      <c r="B44" s="24" t="str">
        <f>"Município: "&amp;F44&amp;" (ISS = "&amp;E21/0.6&amp;"%)"</f>
        <v>Município: JAICÓS - PI (ISS = 3%)</v>
      </c>
      <c r="C44" s="40"/>
      <c r="D44" s="24"/>
      <c r="E44" s="24"/>
      <c r="F44" t="s">
        <v>33</v>
      </c>
    </row>
    <row r="45" spans="1:6" ht="15.75" x14ac:dyDescent="0.25">
      <c r="A45" s="41"/>
      <c r="B45" s="41"/>
      <c r="C45" s="41"/>
      <c r="D45" s="41"/>
      <c r="E45" s="41"/>
    </row>
    <row r="46" spans="1:6" ht="15.75" x14ac:dyDescent="0.25">
      <c r="A46" s="41"/>
      <c r="B46" s="41"/>
      <c r="C46" s="41"/>
      <c r="D46" s="41"/>
      <c r="E46" s="41"/>
    </row>
  </sheetData>
  <mergeCells count="2">
    <mergeCell ref="A1:E1"/>
    <mergeCell ref="A3:E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Line="0" autoPict="0" r:id="rId5">
            <anchor moveWithCells="1">
              <from>
                <xdr:col>1</xdr:col>
                <xdr:colOff>1200150</xdr:colOff>
                <xdr:row>26</xdr:row>
                <xdr:rowOff>57150</xdr:rowOff>
              </from>
              <to>
                <xdr:col>2</xdr:col>
                <xdr:colOff>66675</xdr:colOff>
                <xdr:row>32</xdr:row>
                <xdr:rowOff>180975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Samsung</cp:lastModifiedBy>
  <cp:lastPrinted>2021-07-08T16:06:46Z</cp:lastPrinted>
  <dcterms:created xsi:type="dcterms:W3CDTF">2017-01-20T10:44:25Z</dcterms:created>
  <dcterms:modified xsi:type="dcterms:W3CDTF">2021-07-08T16:06:53Z</dcterms:modified>
</cp:coreProperties>
</file>